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botteghelli\Downloads\"/>
    </mc:Choice>
  </mc:AlternateContent>
  <xr:revisionPtr revIDLastSave="0" documentId="13_ncr:1_{7E4F1AFE-76B1-4A87-A02C-355F8261EDA4}" xr6:coauthVersionLast="47" xr6:coauthVersionMax="47" xr10:uidLastSave="{00000000-0000-0000-0000-000000000000}"/>
  <bookViews>
    <workbookView xWindow="-110" yWindow="-110" windowWidth="19420" windowHeight="10420" xr2:uid="{00000000-000D-0000-FFFF-FFFF00000000}"/>
  </bookViews>
  <sheets>
    <sheet name="CENTA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3" i="1"/>
  <c r="G12" i="1"/>
  <c r="G10" i="1"/>
  <c r="G11" i="1"/>
  <c r="G9" i="1"/>
  <c r="G6"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BARREEM</author>
  </authors>
  <commentList>
    <comment ref="G3" authorId="0" shapeId="0" xr:uid="{00000000-0006-0000-0000-000001000000}">
      <text>
        <r>
          <rPr>
            <b/>
            <sz val="9"/>
            <color indexed="81"/>
            <rFont val="Tahoma"/>
            <family val="2"/>
          </rPr>
          <t>automatic formula</t>
        </r>
      </text>
    </comment>
  </commentList>
</comments>
</file>

<file path=xl/sharedStrings.xml><?xml version="1.0" encoding="utf-8"?>
<sst xmlns="http://schemas.openxmlformats.org/spreadsheetml/2006/main" count="62" uniqueCount="26">
  <si>
    <t>CENTAUR</t>
  </si>
  <si>
    <t>OPTICAL or SAR</t>
  </si>
  <si>
    <t>Archive or New Acquisition</t>
  </si>
  <si>
    <t>Spatial resolution class* (VHR1, VHR2, HR1, HR2, MR1)</t>
  </si>
  <si>
    <t>SIZE (SQKM) Single Area of Interest (AOI)</t>
  </si>
  <si>
    <t>Number of repetitions (number of acquisitions needed for the same AOI during the same year).</t>
  </si>
  <si>
    <t>Total SQKM</t>
  </si>
  <si>
    <t>Justification (name of the AOI, period of acquisition…)</t>
  </si>
  <si>
    <t>Optical</t>
  </si>
  <si>
    <t>New</t>
  </si>
  <si>
    <t>VHR1</t>
  </si>
  <si>
    <t>VHR2</t>
  </si>
  <si>
    <t>Radar</t>
  </si>
  <si>
    <t>Valerio Botteghelli</t>
  </si>
  <si>
    <t>Email: valerio.botteghelli@e-geos.it</t>
  </si>
  <si>
    <t>AOI: Zaragoza, Spain (WG01_Spain_Zaragoza.kml)
Period of acquisition: 2024-2025 (future flood event)
Reason for request: WG01 - Spain (Hot cases)
Thematic area : Urban Flood</t>
  </si>
  <si>
    <t>AOI: Beira, Mozambique (WG05_Mozambique_Beira_city.kml)
Period of acquisition: 2024-2025 (future flood event)
Reason for request: WG05 - Mozambique (Hot cases)
Thematic area: Urban Flood</t>
  </si>
  <si>
    <t>AOI: Beira, Mozambique (WG05_Mozambique_Beira.kml)
Period of acquisition: 2024-2025 (future flood event)
Reason for request: WG05 - Mozambique (Hot cases)
Thematic area: Urban Flood
This is the cross-cutting use case and threfore the most relevant for the urban flood section. In addition this is the use case over which the least reference data are available, therefore VHR optical acquisition is needed over the entire AOI.</t>
  </si>
  <si>
    <t>AOI : Dax &amp; Tartas, france (WG04_France_DaxCity.kml)
Period of acquisition: 2024-2025 (future flood event)
Reason for request: WG04 - France (Hot cases)
Thematic area : Urban Flood</t>
  </si>
  <si>
    <t>AOI : Ceva + Meisino, Italy (EMSR468_AOI_CevaCentre.kmz; EMSR192_AOI_TurinCentre_Meisino.kmz)
Period of acquisition:2024-2025 (future flood event)
Reason for request: WG02 - Italy (Hot cases)
Thematic area : Urban Flood</t>
  </si>
  <si>
    <t>AOI : Ceva + Meisino, Italy (EMSR468_AOI_CevaCentre.kmz; EMSR192_AOI_TurinCentre_Meisino.kmz)
Period of acquisition: 2024-2025 (future flood event)
Reason for request: WG02 - Italy (Hot cases)
Thematic area : Urban Flood</t>
  </si>
  <si>
    <t xml:space="preserve">Radar </t>
  </si>
  <si>
    <t xml:space="preserve">AOI: AOI: Corrane IDP formal settlement (Mozambique)
Period of Acquisition: 2024-2025
Thematic Area: Water &amp; Food Insecurity
Reason for request: MOZ_WF_ID_7 generation (hot cases) </t>
  </si>
  <si>
    <t xml:space="preserve">AOI: Mbera Refugee Camp (Mali)
Period of Acquisition: 2024-2025
Thematic Area: Water &amp; Food Insecurity
Reason for request: MLI_WFS_ID_7 generation (hot cases) </t>
  </si>
  <si>
    <t xml:space="preserve">AOI: Buramino Refugee Camp (Somalia)
Period of Acquisition: 2024-2025
Thematic Area: Water &amp; Food Insecurity
Reason for request: SOM_WF_ID_7 generation (hot cases) </t>
  </si>
  <si>
    <t xml:space="preserve">AOI: Buramino Refugee Camp (Somalia)
Period of Acquisition: 2024-2025
Thematic Area: Water &amp; Food Insecurity
Reason for request: MLI_WFS_ID_7 generation (hot cases)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</si>
</sst>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b/>
      <sz val="9"/>
      <color indexed="81"/>
      <name val="Tahoma"/>
      <family val="2"/>
    </font>
    <font>
      <b/>
      <sz val="11"/>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9">
    <xf numFmtId="0" fontId="0" fillId="0" borderId="0" xfId="0"/>
    <xf numFmtId="0" fontId="3" fillId="2" borderId="0" xfId="1" applyFont="1" applyFill="1" applyAlignment="1">
      <alignment horizontal="left" vertical="center" wrapText="1"/>
    </xf>
    <xf numFmtId="0" fontId="3" fillId="3" borderId="0" xfId="1" applyFont="1" applyFill="1" applyAlignment="1">
      <alignment horizontal="left" vertical="center" wrapText="1"/>
    </xf>
    <xf numFmtId="0" fontId="4" fillId="3" borderId="0" xfId="2"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top" wrapText="1"/>
    </xf>
  </cellXfs>
  <cellStyles count="3">
    <cellStyle name="Collegamento ipertestuale" xfId="2" builtinId="8"/>
    <cellStyle name="Normal 2" xfId="1" xr:uid="{00000000-0005-0000-0000-000002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3</xdr:row>
      <xdr:rowOff>152400</xdr:rowOff>
    </xdr:from>
    <xdr:to>
      <xdr:col>3</xdr:col>
      <xdr:colOff>3838575</xdr:colOff>
      <xdr:row>3</xdr:row>
      <xdr:rowOff>657225</xdr:rowOff>
    </xdr:to>
    <xdr:pic>
      <xdr:nvPicPr>
        <xdr:cNvPr id="4" name="Picture 3">
          <a:extLst>
            <a:ext uri="{FF2B5EF4-FFF2-40B4-BE49-F238E27FC236}">
              <a16:creationId xmlns:a16="http://schemas.microsoft.com/office/drawing/2014/main" id="{83458150-4F00-2C29-4397-F30F2A22D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3884" y="698500"/>
          <a:ext cx="3617578" cy="508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Email:%20luisa.bettili@e-geos.i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tabSelected="1" topLeftCell="A10" zoomScale="65" zoomScaleNormal="65" workbookViewId="0">
      <selection activeCell="H16" sqref="H16"/>
    </sheetView>
  </sheetViews>
  <sheetFormatPr defaultColWidth="9.08984375" defaultRowHeight="14.5" x14ac:dyDescent="0.35"/>
  <cols>
    <col min="1" max="1" width="3.453125" customWidth="1"/>
    <col min="2" max="2" width="14.6328125" customWidth="1"/>
    <col min="3" max="3" width="22.453125" customWidth="1"/>
    <col min="4" max="4" width="57.6328125" customWidth="1"/>
    <col min="5" max="5" width="20.36328125" customWidth="1"/>
    <col min="6" max="6" width="14.453125" customWidth="1"/>
    <col min="7" max="7" width="14.36328125" customWidth="1"/>
    <col min="8" max="8" width="94.36328125" customWidth="1"/>
  </cols>
  <sheetData>
    <row r="1" spans="1:15" x14ac:dyDescent="0.35">
      <c r="B1" s="2" t="s">
        <v>0</v>
      </c>
      <c r="C1" s="2" t="s">
        <v>13</v>
      </c>
      <c r="D1" s="3" t="s">
        <v>14</v>
      </c>
    </row>
    <row r="2" spans="1:15" x14ac:dyDescent="0.35">
      <c r="B2">
        <v>2025</v>
      </c>
    </row>
    <row r="3" spans="1:15" s="1" customFormat="1" ht="14" x14ac:dyDescent="0.35">
      <c r="B3" s="7" t="s">
        <v>1</v>
      </c>
      <c r="C3" s="7" t="s">
        <v>2</v>
      </c>
      <c r="D3" s="8" t="s">
        <v>3</v>
      </c>
      <c r="E3" s="7" t="s">
        <v>4</v>
      </c>
      <c r="F3" s="7" t="s">
        <v>5</v>
      </c>
      <c r="G3" s="7" t="s">
        <v>6</v>
      </c>
      <c r="H3" s="7" t="s">
        <v>7</v>
      </c>
    </row>
    <row r="4" spans="1:15" s="1" customFormat="1" ht="103.5" customHeight="1" x14ac:dyDescent="0.35">
      <c r="B4" s="7"/>
      <c r="C4" s="7"/>
      <c r="D4" s="8"/>
      <c r="E4" s="7"/>
      <c r="F4" s="7"/>
      <c r="G4" s="7"/>
      <c r="H4" s="7"/>
    </row>
    <row r="5" spans="1:15" ht="58" x14ac:dyDescent="0.35">
      <c r="A5" s="6">
        <v>1</v>
      </c>
      <c r="B5" s="4" t="s">
        <v>8</v>
      </c>
      <c r="C5" s="4" t="s">
        <v>9</v>
      </c>
      <c r="D5" s="4" t="s">
        <v>10</v>
      </c>
      <c r="E5" s="4">
        <v>137.32599999999999</v>
      </c>
      <c r="F5" s="4">
        <v>1</v>
      </c>
      <c r="G5" s="4">
        <f>E5*F5</f>
        <v>137.32599999999999</v>
      </c>
      <c r="H5" s="5" t="s">
        <v>16</v>
      </c>
      <c r="I5" s="4"/>
      <c r="J5" s="4"/>
      <c r="K5" s="4"/>
      <c r="L5" s="4"/>
      <c r="M5" s="4"/>
      <c r="N5" s="4"/>
      <c r="O5" s="4"/>
    </row>
    <row r="6" spans="1:15" ht="101.5" x14ac:dyDescent="0.35">
      <c r="A6" s="6">
        <v>2</v>
      </c>
      <c r="B6" s="4" t="s">
        <v>8</v>
      </c>
      <c r="C6" s="4" t="s">
        <v>9</v>
      </c>
      <c r="D6" s="4" t="s">
        <v>11</v>
      </c>
      <c r="E6" s="4">
        <v>842.95600000000002</v>
      </c>
      <c r="F6" s="4">
        <v>1</v>
      </c>
      <c r="G6" s="4">
        <f>E6*F6</f>
        <v>842.95600000000002</v>
      </c>
      <c r="H6" s="5" t="s">
        <v>17</v>
      </c>
      <c r="I6" s="4"/>
      <c r="J6" s="4"/>
      <c r="K6" s="4"/>
      <c r="L6" s="4"/>
      <c r="M6" s="4"/>
      <c r="N6" s="4"/>
      <c r="O6" s="4"/>
    </row>
    <row r="7" spans="1:15" ht="58" x14ac:dyDescent="0.35">
      <c r="A7" s="6">
        <v>3</v>
      </c>
      <c r="B7" s="4" t="s">
        <v>8</v>
      </c>
      <c r="C7" s="4" t="s">
        <v>9</v>
      </c>
      <c r="D7" s="4" t="s">
        <v>10</v>
      </c>
      <c r="E7" s="4">
        <v>227</v>
      </c>
      <c r="F7" s="4">
        <v>1</v>
      </c>
      <c r="G7" s="4">
        <v>227</v>
      </c>
      <c r="H7" s="5" t="s">
        <v>15</v>
      </c>
      <c r="I7" s="4"/>
      <c r="J7" s="4"/>
      <c r="K7" s="4"/>
      <c r="L7" s="4"/>
      <c r="M7" s="4"/>
      <c r="N7" s="4"/>
      <c r="O7" s="4"/>
    </row>
    <row r="8" spans="1:15" ht="58" x14ac:dyDescent="0.35">
      <c r="A8" s="6">
        <v>4</v>
      </c>
      <c r="B8" s="4" t="s">
        <v>12</v>
      </c>
      <c r="C8" s="4" t="s">
        <v>9</v>
      </c>
      <c r="D8" s="4" t="s">
        <v>11</v>
      </c>
      <c r="E8" s="4">
        <v>227</v>
      </c>
      <c r="F8" s="4">
        <v>1</v>
      </c>
      <c r="G8" s="4">
        <v>227</v>
      </c>
      <c r="H8" s="5" t="s">
        <v>15</v>
      </c>
      <c r="I8" s="4"/>
      <c r="J8" s="4"/>
      <c r="K8" s="4"/>
      <c r="L8" s="4"/>
      <c r="M8" s="4"/>
      <c r="N8" s="4"/>
      <c r="O8" s="4"/>
    </row>
    <row r="9" spans="1:15" ht="58" x14ac:dyDescent="0.35">
      <c r="A9" s="6">
        <v>5</v>
      </c>
      <c r="B9" s="4" t="s">
        <v>8</v>
      </c>
      <c r="C9" s="4" t="s">
        <v>9</v>
      </c>
      <c r="D9" s="4" t="s">
        <v>10</v>
      </c>
      <c r="E9" s="4">
        <v>405.3</v>
      </c>
      <c r="F9" s="4">
        <v>1</v>
      </c>
      <c r="G9" s="4">
        <f>E9*F9</f>
        <v>405.3</v>
      </c>
      <c r="H9" s="5" t="s">
        <v>18</v>
      </c>
      <c r="I9" s="4"/>
      <c r="J9" s="4"/>
      <c r="K9" s="4"/>
      <c r="L9" s="4"/>
      <c r="M9" s="4"/>
      <c r="N9" s="4"/>
      <c r="O9" s="4"/>
    </row>
    <row r="10" spans="1:15" ht="58" x14ac:dyDescent="0.35">
      <c r="A10" s="6">
        <v>6</v>
      </c>
      <c r="B10" s="4" t="s">
        <v>8</v>
      </c>
      <c r="C10" s="4" t="s">
        <v>9</v>
      </c>
      <c r="D10" s="4" t="s">
        <v>10</v>
      </c>
      <c r="E10" s="4">
        <v>10</v>
      </c>
      <c r="F10" s="4">
        <v>1</v>
      </c>
      <c r="G10" s="4">
        <f t="shared" ref="G10:G11" si="0">E10*F10</f>
        <v>10</v>
      </c>
      <c r="H10" s="5" t="s">
        <v>19</v>
      </c>
      <c r="I10" s="4"/>
      <c r="J10" s="4"/>
      <c r="K10" s="4"/>
      <c r="L10" s="4"/>
      <c r="M10" s="4"/>
      <c r="N10" s="4"/>
      <c r="O10" s="4"/>
    </row>
    <row r="11" spans="1:15" ht="58" x14ac:dyDescent="0.35">
      <c r="A11" s="6">
        <v>7</v>
      </c>
      <c r="B11" s="4" t="s">
        <v>12</v>
      </c>
      <c r="C11" s="4" t="s">
        <v>9</v>
      </c>
      <c r="D11" s="4" t="s">
        <v>11</v>
      </c>
      <c r="E11" s="4">
        <v>10</v>
      </c>
      <c r="F11" s="4">
        <v>2</v>
      </c>
      <c r="G11" s="4">
        <f t="shared" si="0"/>
        <v>20</v>
      </c>
      <c r="H11" s="5" t="s">
        <v>20</v>
      </c>
      <c r="I11" s="4"/>
      <c r="J11" s="4"/>
      <c r="K11" s="4"/>
      <c r="L11" s="4"/>
      <c r="M11" s="4"/>
      <c r="N11" s="4"/>
      <c r="O11" s="4"/>
    </row>
    <row r="12" spans="1:15" ht="58" x14ac:dyDescent="0.35">
      <c r="A12" s="4"/>
      <c r="B12" s="4" t="s">
        <v>21</v>
      </c>
      <c r="C12" s="4" t="s">
        <v>9</v>
      </c>
      <c r="D12" s="4" t="s">
        <v>11</v>
      </c>
      <c r="E12" s="4">
        <v>100</v>
      </c>
      <c r="F12" s="4">
        <v>6</v>
      </c>
      <c r="G12" s="4">
        <f>PRODUCT(E12:F12)</f>
        <v>600</v>
      </c>
      <c r="H12" s="5" t="s">
        <v>24</v>
      </c>
      <c r="I12" s="4"/>
      <c r="J12" s="4"/>
      <c r="K12" s="4"/>
      <c r="L12" s="4"/>
      <c r="M12" s="4"/>
      <c r="N12" s="4"/>
      <c r="O12" s="4"/>
    </row>
    <row r="13" spans="1:15" ht="58" x14ac:dyDescent="0.35">
      <c r="A13" s="4"/>
      <c r="B13" s="4" t="s">
        <v>12</v>
      </c>
      <c r="C13" s="4" t="s">
        <v>9</v>
      </c>
      <c r="D13" s="4" t="s">
        <v>11</v>
      </c>
      <c r="E13" s="4">
        <v>100</v>
      </c>
      <c r="F13" s="4">
        <v>6</v>
      </c>
      <c r="G13" s="4">
        <f>PRODUCT(E13:F13)</f>
        <v>600</v>
      </c>
      <c r="H13" s="5" t="s">
        <v>23</v>
      </c>
      <c r="I13" s="4"/>
      <c r="J13" s="4"/>
      <c r="K13" s="4"/>
      <c r="L13" s="4"/>
      <c r="M13" s="4"/>
      <c r="N13" s="4"/>
      <c r="O13" s="4"/>
    </row>
    <row r="14" spans="1:15" ht="58" x14ac:dyDescent="0.35">
      <c r="A14" s="4"/>
      <c r="B14" s="4" t="s">
        <v>12</v>
      </c>
      <c r="C14" s="4" t="s">
        <v>9</v>
      </c>
      <c r="D14" s="4" t="s">
        <v>11</v>
      </c>
      <c r="E14" s="4">
        <v>100</v>
      </c>
      <c r="F14" s="4">
        <v>6</v>
      </c>
      <c r="G14" s="4">
        <f>PRODUCT(E14:F14)</f>
        <v>600</v>
      </c>
      <c r="H14" s="5" t="s">
        <v>22</v>
      </c>
      <c r="I14" s="4"/>
      <c r="J14" s="4"/>
      <c r="K14" s="4"/>
      <c r="L14" s="4"/>
      <c r="M14" s="4"/>
      <c r="N14" s="4"/>
      <c r="O14" s="4"/>
    </row>
    <row r="15" spans="1:15" ht="58" x14ac:dyDescent="0.35">
      <c r="B15" s="4" t="s">
        <v>8</v>
      </c>
      <c r="C15" s="4" t="s">
        <v>9</v>
      </c>
      <c r="D15" s="4" t="s">
        <v>10</v>
      </c>
      <c r="E15" s="4">
        <v>40</v>
      </c>
      <c r="F15" s="4">
        <v>1</v>
      </c>
      <c r="G15" s="4">
        <v>40</v>
      </c>
      <c r="H15" s="5" t="s">
        <v>25</v>
      </c>
    </row>
    <row r="16" spans="1:15" ht="58" x14ac:dyDescent="0.35">
      <c r="B16" s="4" t="s">
        <v>8</v>
      </c>
      <c r="C16" s="4" t="s">
        <v>9</v>
      </c>
      <c r="D16" s="4" t="s">
        <v>10</v>
      </c>
      <c r="E16" s="4">
        <v>70</v>
      </c>
      <c r="F16" s="4">
        <v>1</v>
      </c>
      <c r="G16" s="4">
        <v>70</v>
      </c>
      <c r="H16" s="5" t="s">
        <v>23</v>
      </c>
    </row>
    <row r="17" spans="2:8" ht="58" x14ac:dyDescent="0.35">
      <c r="B17" s="4" t="s">
        <v>8</v>
      </c>
      <c r="C17" s="4" t="s">
        <v>9</v>
      </c>
      <c r="D17" s="4" t="s">
        <v>10</v>
      </c>
      <c r="E17" s="4">
        <v>25</v>
      </c>
      <c r="F17" s="4">
        <v>1</v>
      </c>
      <c r="G17" s="4">
        <v>25</v>
      </c>
      <c r="H17" s="5" t="s">
        <v>22</v>
      </c>
    </row>
    <row r="19" spans="2:8" x14ac:dyDescent="0.35">
      <c r="H19" s="5"/>
    </row>
    <row r="20" spans="2:8" x14ac:dyDescent="0.35">
      <c r="H20" s="5"/>
    </row>
    <row r="21" spans="2:8" x14ac:dyDescent="0.35">
      <c r="H21" s="5"/>
    </row>
  </sheetData>
  <mergeCells count="7">
    <mergeCell ref="G3:G4"/>
    <mergeCell ref="H3:H4"/>
    <mergeCell ref="B3:B4"/>
    <mergeCell ref="C3:C4"/>
    <mergeCell ref="D3:D4"/>
    <mergeCell ref="E3:E4"/>
    <mergeCell ref="F3:F4"/>
  </mergeCells>
  <hyperlinks>
    <hyperlink ref="D1" r:id="rId1" display="Email: luisa.bettili@e-geos.it" xr:uid="{00000000-0004-0000-0000-000000000000}"/>
  </hyperlinks>
  <pageMargins left="0.7" right="0.7" top="0.75" bottom="0.75" header="0.3" footer="0.3"/>
  <pageSetup paperSize="9" orientation="portrait" r:id="rId2"/>
  <headerFooter>
    <oddFooter>&amp;C_x000D_&amp;1#&amp;"Calibri"&amp;10&amp;K000000 Company General Use</oddFooter>
  </headerFooter>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F8F1017806A4449BF0A47F341EF949" ma:contentTypeVersion="0" ma:contentTypeDescription="Create a new document." ma:contentTypeScope="" ma:versionID="83cb0aa45b74acd22c5346024a229dc9">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D8C8F3-8E0D-4192-AA0F-842A8287D922}">
  <ds:schemaRefs>
    <ds:schemaRef ds:uri="http://schemas.openxmlformats.org/package/2006/metadata/core-properties"/>
    <ds:schemaRef ds:uri="http://purl.org/dc/terms/"/>
    <ds:schemaRef ds:uri="http://schemas.microsoft.com/office/infopath/2007/PartnerControl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30C34B12-3D56-48EA-9ED9-68A274BBF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9E3F93A-A050-453E-AA6D-08DDCF685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CENTAUR</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BAMPS Catharina (DEFIS)</dc:creator>
  <cp:keywords/>
  <dc:description/>
  <cp:lastModifiedBy>Botteghelli Valerio</cp:lastModifiedBy>
  <dcterms:created xsi:type="dcterms:W3CDTF">2023-07-31T15:27:17Z</dcterms:created>
  <dcterms:modified xsi:type="dcterms:W3CDTF">2024-09-30T14:58:26Z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2023-07-31T15:27:18Z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f927360c-a95c-4218-ae68-ac22bed8a527</vt:lpwstr>
  </property>
  <property fmtid="{D5CDD505-2E9C-101B-9397-08002B2CF9AE}" pid="8" name="MSIP_Label_6bd9ddd1-4d20-43f6-abfa-fc3c07406f94_ContentBits">
    <vt:lpwstr>0</vt:lpwstr>
  </property>
  <property fmtid="{D5CDD505-2E9C-101B-9397-08002B2CF9AE}" pid="9" name="ContentTypeId">
    <vt:lpwstr>0x01010010F8F1017806A4449BF0A47F341EF949</vt:lpwstr>
  </property>
  <property fmtid="{D5CDD505-2E9C-101B-9397-08002B2CF9AE}" pid="10" name="MSIP_Label_f8c03e66-ca09-4047-b4a7-3de1dcd881c1_Enabled">
    <vt:lpwstr>true</vt:lpwstr>
  </property>
  <property fmtid="{D5CDD505-2E9C-101B-9397-08002B2CF9AE}" pid="11" name="MSIP_Label_f8c03e66-ca09-4047-b4a7-3de1dcd881c1_SetDate">
    <vt:lpwstr>2024-07-04T10:22:55Z</vt:lpwstr>
  </property>
  <property fmtid="{D5CDD505-2E9C-101B-9397-08002B2CF9AE}" pid="12" name="MSIP_Label_f8c03e66-ca09-4047-b4a7-3de1dcd881c1_Method">
    <vt:lpwstr>Privileged</vt:lpwstr>
  </property>
  <property fmtid="{D5CDD505-2E9C-101B-9397-08002B2CF9AE}" pid="13" name="MSIP_Label_f8c03e66-ca09-4047-b4a7-3de1dcd881c1_Name">
    <vt:lpwstr>Company General Use with MARK</vt:lpwstr>
  </property>
  <property fmtid="{D5CDD505-2E9C-101B-9397-08002B2CF9AE}" pid="14" name="MSIP_Label_f8c03e66-ca09-4047-b4a7-3de1dcd881c1_SiteId">
    <vt:lpwstr>e4fda1e2-a063-48c2-a133-cf4b3c22f5af</vt:lpwstr>
  </property>
  <property fmtid="{D5CDD505-2E9C-101B-9397-08002B2CF9AE}" pid="15" name="MSIP_Label_f8c03e66-ca09-4047-b4a7-3de1dcd881c1_ActionId">
    <vt:lpwstr>0f09db1e-3e4b-4be1-a2e2-1b1e330194b3</vt:lpwstr>
  </property>
  <property fmtid="{D5CDD505-2E9C-101B-9397-08002B2CF9AE}" pid="16" name="MSIP_Label_f8c03e66-ca09-4047-b4a7-3de1dcd881c1_ContentBits">
    <vt:lpwstr>2</vt:lpwstr>
  </property>
</Properties>
</file>